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E:\Nueva carpeta (2)\"/>
    </mc:Choice>
  </mc:AlternateContent>
  <xr:revisionPtr revIDLastSave="0" documentId="13_ncr:1_{82A1C8F7-FA32-450D-9A6A-D3EAFB729F51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0730" windowHeight="1116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1" i="1"/>
  <c r="G16" i="1" l="1"/>
  <c r="F16" i="1"/>
  <c r="D16" i="1"/>
  <c r="C16" i="1"/>
  <c r="H14" i="1"/>
  <c r="H13" i="1"/>
  <c r="H12" i="1"/>
  <c r="H11" i="1"/>
  <c r="E16" i="1" l="1"/>
  <c r="H16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<sst xmlns="http://schemas.openxmlformats.org/spreadsheetml/2006/main" count="20" uniqueCount="20">
  <si>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</si>
  <si>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</si>
  <si>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</si>
  <si>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</si>
  <si>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</si>
  <si>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</si>
  <si>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</si>
  <si>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</si>
  <si>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</si>
  <si>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</si>
  <si>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</si>
  <si>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</si>
  <si>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</si>
  <si>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</si>
  <si>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01-ADMINISTRACION</t>
  </si>
  <si>
    <t>02-COMERCIALIZACION</t>
  </si>
  <si>
    <t>03-OPERACIÓN</t>
  </si>
  <si>
    <t>04-INVERSION</t>
  </si>
  <si>
    <t>Junta Municipal de Agua y Saneamiento de Madera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</si>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</sst>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4"/>
  <sheetViews>
    <sheetView tabSelected="1" workbookViewId="0">
      <selection activeCell="B2" sqref="B2:H5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39"/>
      <c r="D3" s="39"/>
      <c r="E3" s="39"/>
      <c r="F3" s="39"/>
      <c r="G3" s="39"/>
      <c r="H3" s="27"/>
    </row>
    <row r="4" spans="2:8" x14ac:dyDescent="0.2">
      <c r="B4" s="26" t="s">
        <v>1</v>
      </c>
      <c r="C4" s="39"/>
      <c r="D4" s="39"/>
      <c r="E4" s="39"/>
      <c r="F4" s="39"/>
      <c r="G4" s="39"/>
      <c r="H4" s="27"/>
    </row>
    <row r="5" spans="2:8" ht="12.75" thickBot="1" x14ac:dyDescent="0.25">
      <c r="B5" s="28" t="s">
        <v>19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2"/>
      <c r="C8" s="1"/>
      <c r="D8" s="1"/>
      <c r="E8" s="1"/>
      <c r="F8" s="1"/>
      <c r="G8" s="1"/>
      <c r="H8" s="22"/>
    </row>
    <row r="9" spans="2:8" ht="12.75" thickBot="1" x14ac:dyDescent="0.25">
      <c r="B9" s="33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7"/>
      <c r="C10" s="8"/>
      <c r="D10" s="9"/>
      <c r="E10" s="16"/>
      <c r="F10" s="9"/>
      <c r="G10" s="8"/>
      <c r="H10" s="18"/>
    </row>
    <row r="11" spans="2:8" x14ac:dyDescent="0.2">
      <c r="B11" s="5" t="s">
        <v>14</v>
      </c>
      <c r="C11" s="10">
        <v>2576049.6800000002</v>
      </c>
      <c r="D11" s="11">
        <v>0</v>
      </c>
      <c r="E11" s="10">
        <f>C11+D11</f>
        <v>2576049.6800000002</v>
      </c>
      <c r="F11" s="11">
        <v>2477713.63</v>
      </c>
      <c r="G11" s="10">
        <v>2466035.6</v>
      </c>
      <c r="H11" s="19">
        <f t="shared" ref="H11:H14" si="0">E11-F11</f>
        <v>98336.050000000279</v>
      </c>
    </row>
    <row r="12" spans="2:8" x14ac:dyDescent="0.2">
      <c r="B12" s="5" t="s">
        <v>15</v>
      </c>
      <c r="C12" s="10">
        <v>501599.68</v>
      </c>
      <c r="D12" s="11">
        <v>0</v>
      </c>
      <c r="E12" s="10">
        <f t="shared" ref="E12:E13" si="1">C12+D12</f>
        <v>501599.68</v>
      </c>
      <c r="F12" s="11">
        <v>477116.42</v>
      </c>
      <c r="G12" s="10">
        <v>477116.42</v>
      </c>
      <c r="H12" s="19">
        <f t="shared" si="0"/>
        <v>24483.260000000009</v>
      </c>
    </row>
    <row r="13" spans="2:8" x14ac:dyDescent="0.2">
      <c r="B13" s="5" t="s">
        <v>16</v>
      </c>
      <c r="C13" s="10">
        <v>6222688.8799999999</v>
      </c>
      <c r="D13" s="11">
        <v>0</v>
      </c>
      <c r="E13" s="10">
        <f t="shared" si="1"/>
        <v>6222688.8799999999</v>
      </c>
      <c r="F13" s="11">
        <v>6198987.0800000001</v>
      </c>
      <c r="G13" s="10">
        <v>6134898.6900000004</v>
      </c>
      <c r="H13" s="19">
        <f t="shared" si="0"/>
        <v>23701.799999999814</v>
      </c>
    </row>
    <row r="14" spans="2:8" x14ac:dyDescent="0.2">
      <c r="B14" s="5" t="s">
        <v>17</v>
      </c>
      <c r="C14" s="10">
        <v>558634.78</v>
      </c>
      <c r="D14" s="11">
        <v>0</v>
      </c>
      <c r="E14" s="10">
        <f>C14+D14</f>
        <v>558634.78</v>
      </c>
      <c r="F14" s="11">
        <v>491965.87</v>
      </c>
      <c r="G14" s="10">
        <v>475266.55</v>
      </c>
      <c r="H14" s="19">
        <f t="shared" si="0"/>
        <v>66668.910000000033</v>
      </c>
    </row>
    <row r="15" spans="2:8" ht="12.75" thickBot="1" x14ac:dyDescent="0.25">
      <c r="B15" s="5"/>
      <c r="C15" s="12"/>
      <c r="D15" s="13"/>
      <c r="E15" s="10"/>
      <c r="F15" s="13"/>
      <c r="G15" s="12"/>
      <c r="H15" s="19"/>
    </row>
    <row r="16" spans="2:8" s="21" customFormat="1" ht="12.75" thickBot="1" x14ac:dyDescent="0.25">
      <c r="B16" s="6" t="s">
        <v>12</v>
      </c>
      <c r="C16" s="14">
        <f>SUM(C10:C15)</f>
        <v>9858973.0199999996</v>
      </c>
      <c r="D16" s="15">
        <f>SUM(D10:D15)</f>
        <v>0</v>
      </c>
      <c r="E16" s="17">
        <f>SUM(C16,D16)</f>
        <v>9858973.0199999996</v>
      </c>
      <c r="F16" s="15">
        <f>SUM(F10:F15)</f>
        <v>9645782.9999999981</v>
      </c>
      <c r="G16" s="14">
        <f>SUM(G10:G15)</f>
        <v>9553317.2600000016</v>
      </c>
      <c r="H16" s="20">
        <f>E16-F16</f>
        <v>213190.02000000142</v>
      </c>
    </row>
    <row r="17" spans="2:8" s="21" customFormat="1" x14ac:dyDescent="0.2">
      <c r="B17" s="4"/>
      <c r="C17" s="4"/>
      <c r="D17" s="4"/>
      <c r="E17" s="4"/>
      <c r="F17" s="4"/>
      <c r="G17" s="4"/>
      <c r="H17" s="4"/>
    </row>
    <row r="18" spans="2:8" s="21" customFormat="1" x14ac:dyDescent="0.2"/>
    <row r="19" spans="2:8" s="21" customFormat="1" x14ac:dyDescent="0.2"/>
    <row r="20" spans="2:8" s="21" customFormat="1" x14ac:dyDescent="0.2"/>
    <row r="21" spans="2:8" s="21" customFormat="1" x14ac:dyDescent="0.2"/>
    <row r="22" spans="2:8" s="21" customFormat="1" x14ac:dyDescent="0.2"/>
    <row r="23" spans="2:8" s="21" customFormat="1" x14ac:dyDescent="0.2"/>
    <row r="24" spans="2:8" s="21" customFormat="1" x14ac:dyDescent="0.2"/>
    <row r="25" spans="2:8" s="21" customFormat="1" x14ac:dyDescent="0.2"/>
    <row r="26" spans="2:8" s="21" customFormat="1" x14ac:dyDescent="0.2"/>
    <row r="27" spans="2:8" s="21" customFormat="1" x14ac:dyDescent="0.2">
      <c r="B27" s="21" t="s">
        <v>13</v>
      </c>
    </row>
    <row r="28" spans="2:8" s="21" customFormat="1" x14ac:dyDescent="0.2"/>
    <row r="29" spans="2:8" s="21" customFormat="1" x14ac:dyDescent="0.2"/>
    <row r="30" spans="2:8" s="21" customFormat="1" x14ac:dyDescent="0.2"/>
    <row r="31" spans="2:8" s="21" customFormat="1" x14ac:dyDescent="0.2"/>
    <row r="32" spans="2:8" s="21" customFormat="1" x14ac:dyDescent="0.2"/>
    <row r="33" spans="2:8" s="21" customFormat="1" x14ac:dyDescent="0.2"/>
    <row r="34" spans="2:8" s="21" customFormat="1" x14ac:dyDescent="0.2"/>
    <row r="35" spans="2:8" s="21" customFormat="1" x14ac:dyDescent="0.2"/>
    <row r="36" spans="2:8" s="21" customFormat="1" x14ac:dyDescent="0.2"/>
    <row r="37" spans="2:8" s="21" customFormat="1" x14ac:dyDescent="0.2"/>
    <row r="38" spans="2:8" s="21" customFormat="1" x14ac:dyDescent="0.2"/>
    <row r="39" spans="2:8" s="21" customFormat="1" x14ac:dyDescent="0.2"/>
    <row r="40" spans="2:8" s="21" customFormat="1" x14ac:dyDescent="0.2"/>
    <row r="41" spans="2:8" s="21" customFormat="1" x14ac:dyDescent="0.2"/>
    <row r="42" spans="2:8" x14ac:dyDescent="0.2">
      <c r="B42" s="21"/>
      <c r="C42" s="21"/>
      <c r="D42" s="21"/>
      <c r="E42" s="21"/>
      <c r="F42" s="21"/>
      <c r="G42" s="21"/>
      <c r="H42" s="21"/>
    </row>
    <row r="43" spans="2:8" x14ac:dyDescent="0.2">
      <c r="B43" s="21"/>
      <c r="C43" s="21"/>
      <c r="D43" s="21"/>
      <c r="E43" s="21"/>
      <c r="F43" s="21"/>
      <c r="G43" s="21"/>
      <c r="H43" s="21"/>
    </row>
    <row r="44" spans="2:8" x14ac:dyDescent="0.2">
      <c r="B44" s="21"/>
      <c r="C44" s="21"/>
      <c r="D44" s="21"/>
      <c r="E44" s="21"/>
      <c r="F44" s="21"/>
      <c r="G44" s="21"/>
      <c r="H44" s="21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2019-12-09T17:47:07Z</cp:lastPrinted>
  <dcterms:created xsi:type="dcterms:W3CDTF">2019-12-04T17:32:46Z</dcterms:created>
  <dcterms:modified xsi:type="dcterms:W3CDTF">2022-02-01T02:48:41Z</dcterms:modified>
</cp:coreProperties>
</file>